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7" i="1"/>
  <c r="I37"/>
  <c r="J37"/>
  <c r="K37"/>
  <c r="L37"/>
  <c r="H38"/>
  <c r="H35"/>
  <c r="I35"/>
  <c r="J35"/>
  <c r="J38" s="1"/>
  <c r="K35"/>
  <c r="L35"/>
  <c r="L38" l="1"/>
  <c r="K38"/>
  <c r="I38"/>
  <c r="D35"/>
  <c r="E35"/>
  <c r="F35"/>
  <c r="G35"/>
  <c r="M35"/>
  <c r="N35"/>
  <c r="C35"/>
  <c r="C38" s="1"/>
  <c r="G37"/>
  <c r="D37"/>
  <c r="D38" s="1"/>
  <c r="E37"/>
  <c r="F37"/>
  <c r="M37"/>
  <c r="M38" s="1"/>
  <c r="N37"/>
  <c r="N38"/>
  <c r="C37"/>
  <c r="A20"/>
  <c r="A11"/>
  <c r="A12" s="1"/>
  <c r="A13" s="1"/>
  <c r="A14" s="1"/>
  <c r="A15" s="1"/>
  <c r="A16" s="1"/>
  <c r="A17" s="1"/>
  <c r="A18" s="1"/>
  <c r="B41" l="1"/>
  <c r="B42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E38"/>
  <c r="F38"/>
  <c r="G38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<sst xmlns="http://schemas.openxmlformats.org/spreadsheetml/2006/main" count="45" uniqueCount="45">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</sst>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workbookViewId="0">
      <selection activeCell="K36" sqref="K36:L36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3" t="s">
        <v>0</v>
      </c>
      <c r="B5" s="25" t="s">
        <v>41</v>
      </c>
      <c r="C5" s="22" t="s">
        <v>29</v>
      </c>
      <c r="D5" s="22" t="s">
        <v>30</v>
      </c>
      <c r="E5" s="27" t="s">
        <v>39</v>
      </c>
      <c r="F5" s="27" t="s">
        <v>40</v>
      </c>
      <c r="G5" s="18" t="s">
        <v>31</v>
      </c>
      <c r="H5" s="30" t="s">
        <v>32</v>
      </c>
      <c r="I5" s="32" t="s">
        <v>33</v>
      </c>
      <c r="J5" s="32" t="s">
        <v>34</v>
      </c>
      <c r="K5" s="28" t="s">
        <v>35</v>
      </c>
      <c r="L5" s="28" t="s">
        <v>36</v>
      </c>
      <c r="M5" s="28" t="s">
        <v>37</v>
      </c>
      <c r="N5" s="28" t="s">
        <v>38</v>
      </c>
    </row>
    <row r="6" spans="1:14">
      <c r="A6" s="24"/>
      <c r="B6" s="26"/>
      <c r="C6" s="22"/>
      <c r="D6" s="22"/>
      <c r="E6" s="27"/>
      <c r="F6" s="27"/>
      <c r="G6" s="19"/>
      <c r="H6" s="31"/>
      <c r="I6" s="33"/>
      <c r="J6" s="33"/>
      <c r="K6" s="29"/>
      <c r="L6" s="29"/>
      <c r="M6" s="29"/>
      <c r="N6" s="29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</v>
      </c>
      <c r="I8" s="17">
        <v>25863</v>
      </c>
      <c r="J8" s="17">
        <v>30716</v>
      </c>
      <c r="K8" s="17">
        <v>28530</v>
      </c>
      <c r="L8" s="17">
        <v>25768.25</v>
      </c>
      <c r="M8" s="17"/>
      <c r="N8" s="17"/>
    </row>
    <row r="9" spans="1:14" s="14" customFormat="1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9790</v>
      </c>
      <c r="I9" s="17">
        <v>21290</v>
      </c>
      <c r="J9" s="17">
        <v>21202</v>
      </c>
      <c r="K9" s="17">
        <v>21906.5</v>
      </c>
      <c r="L9" s="17">
        <v>30661.33</v>
      </c>
      <c r="M9" s="17"/>
      <c r="N9" s="17"/>
    </row>
    <row r="10" spans="1:14" s="14" customFormat="1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41165</v>
      </c>
      <c r="I10" s="17">
        <v>64880</v>
      </c>
      <c r="J10" s="17">
        <v>83323</v>
      </c>
      <c r="K10" s="17">
        <v>74267</v>
      </c>
      <c r="L10" s="17">
        <v>83173.8</v>
      </c>
      <c r="M10" s="17"/>
      <c r="N10" s="17"/>
    </row>
    <row r="11" spans="1:14" s="14" customFormat="1" ht="22.5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18625</v>
      </c>
      <c r="I11" s="17">
        <v>34848</v>
      </c>
      <c r="J11" s="17">
        <v>30020</v>
      </c>
      <c r="K11" s="17">
        <v>24852</v>
      </c>
      <c r="L11" s="17">
        <v>29821.85</v>
      </c>
      <c r="M11" s="17"/>
      <c r="N11" s="17"/>
    </row>
    <row r="12" spans="1:14" s="14" customFormat="1" ht="22.5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15410</v>
      </c>
      <c r="I12" s="17">
        <v>27165</v>
      </c>
      <c r="J12" s="17">
        <v>27682</v>
      </c>
      <c r="K12" s="17">
        <v>31783</v>
      </c>
      <c r="L12" s="17">
        <v>62741.270000000004</v>
      </c>
      <c r="M12" s="17"/>
      <c r="N12" s="17"/>
    </row>
    <row r="13" spans="1:14" s="14" customFormat="1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6785</v>
      </c>
      <c r="I13" s="17">
        <v>13183</v>
      </c>
      <c r="J13" s="17">
        <v>26334</v>
      </c>
      <c r="K13" s="17">
        <v>27816</v>
      </c>
      <c r="L13" s="17">
        <v>20280.739999999998</v>
      </c>
      <c r="M13" s="17"/>
      <c r="N13" s="17"/>
    </row>
    <row r="14" spans="1:14" s="14" customFormat="1" ht="22.5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39525</v>
      </c>
      <c r="I14" s="17">
        <v>75768</v>
      </c>
      <c r="J14" s="17">
        <v>94437.5</v>
      </c>
      <c r="K14" s="17">
        <v>114938.5</v>
      </c>
      <c r="L14" s="17">
        <v>90927.64</v>
      </c>
      <c r="M14" s="17"/>
      <c r="N14" s="17"/>
    </row>
    <row r="15" spans="1:14" s="14" customFormat="1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20865</v>
      </c>
      <c r="I15" s="17">
        <v>41332</v>
      </c>
      <c r="J15" s="17">
        <v>43940</v>
      </c>
      <c r="K15" s="17">
        <v>43212</v>
      </c>
      <c r="L15" s="17">
        <v>93046.34</v>
      </c>
      <c r="M15" s="17"/>
      <c r="N15" s="17"/>
    </row>
    <row r="16" spans="1:14" s="14" customFormat="1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33435</v>
      </c>
      <c r="I16" s="17">
        <v>69244</v>
      </c>
      <c r="J16" s="17">
        <v>83358</v>
      </c>
      <c r="K16" s="17">
        <v>63802</v>
      </c>
      <c r="L16" s="17">
        <v>154749.81</v>
      </c>
      <c r="M16" s="17"/>
      <c r="N16" s="17"/>
    </row>
    <row r="17" spans="1:14" s="14" customFormat="1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14110</v>
      </c>
      <c r="I17" s="17">
        <v>18765</v>
      </c>
      <c r="J17" s="17">
        <v>21150</v>
      </c>
      <c r="K17" s="17">
        <v>16488</v>
      </c>
      <c r="L17" s="17">
        <v>30125.18</v>
      </c>
      <c r="M17" s="17"/>
      <c r="N17" s="17"/>
    </row>
    <row r="18" spans="1:14" s="14" customFormat="1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10615</v>
      </c>
      <c r="I18" s="17">
        <v>26814</v>
      </c>
      <c r="J18" s="17">
        <v>28297</v>
      </c>
      <c r="K18" s="17">
        <v>28074</v>
      </c>
      <c r="L18" s="17">
        <v>60392.5</v>
      </c>
      <c r="M18" s="17"/>
      <c r="N18" s="17"/>
    </row>
    <row r="19" spans="1:14" s="14" customFormat="1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31135</v>
      </c>
      <c r="I19" s="17">
        <v>64854</v>
      </c>
      <c r="J19" s="17">
        <v>77446</v>
      </c>
      <c r="K19" s="17">
        <v>68380</v>
      </c>
      <c r="L19" s="17">
        <v>154633.89000000001</v>
      </c>
      <c r="M19" s="17"/>
      <c r="N19" s="17"/>
    </row>
    <row r="20" spans="1:14" s="14" customFormat="1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6125</v>
      </c>
      <c r="I20" s="17">
        <v>5880</v>
      </c>
      <c r="J20" s="17">
        <v>8322</v>
      </c>
      <c r="K20" s="17">
        <v>13110</v>
      </c>
      <c r="L20" s="17">
        <v>23027.850000000002</v>
      </c>
      <c r="M20" s="17"/>
      <c r="N20" s="17"/>
    </row>
    <row r="21" spans="1:14" s="14" customFormat="1" ht="33.75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</row>
    <row r="22" spans="1:14" s="14" customFormat="1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29540</v>
      </c>
      <c r="I22" s="17">
        <v>53342</v>
      </c>
      <c r="J22" s="17">
        <v>60528</v>
      </c>
      <c r="K22" s="17">
        <v>57224</v>
      </c>
      <c r="L22" s="17">
        <v>55973.39</v>
      </c>
      <c r="M22" s="17"/>
      <c r="N22" s="17"/>
    </row>
    <row r="23" spans="1:14" s="14" customFormat="1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38200</v>
      </c>
      <c r="I23" s="17">
        <v>55800</v>
      </c>
      <c r="J23" s="17">
        <v>72775</v>
      </c>
      <c r="K23" s="17">
        <v>59203</v>
      </c>
      <c r="L23" s="17">
        <v>63435.41</v>
      </c>
      <c r="M23" s="17"/>
      <c r="N23" s="17"/>
    </row>
    <row r="24" spans="1:14" s="14" customFormat="1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11180</v>
      </c>
      <c r="I24" s="17">
        <v>36234</v>
      </c>
      <c r="J24" s="17">
        <v>43466</v>
      </c>
      <c r="K24" s="17">
        <v>32772</v>
      </c>
      <c r="L24" s="17">
        <v>81595.799999999988</v>
      </c>
      <c r="M24" s="17"/>
      <c r="N24" s="17"/>
    </row>
    <row r="25" spans="1:14" s="14" customFormat="1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8330</v>
      </c>
      <c r="I25" s="17">
        <v>21204</v>
      </c>
      <c r="J25" s="17">
        <v>25342</v>
      </c>
      <c r="K25" s="17">
        <v>20748</v>
      </c>
      <c r="L25" s="17">
        <v>48869.78</v>
      </c>
      <c r="M25" s="17"/>
      <c r="N25" s="17"/>
    </row>
    <row r="26" spans="1:14" s="14" customFormat="1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21020</v>
      </c>
      <c r="I26" s="17">
        <v>21357</v>
      </c>
      <c r="J26" s="17">
        <v>48592</v>
      </c>
      <c r="K26" s="17">
        <v>47977</v>
      </c>
      <c r="L26" s="17">
        <v>31612.309999999998</v>
      </c>
      <c r="M26" s="17"/>
      <c r="N26" s="17"/>
    </row>
    <row r="27" spans="1:14" s="14" customFormat="1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16265</v>
      </c>
      <c r="I27" s="17">
        <v>42637</v>
      </c>
      <c r="J27" s="17">
        <v>38958</v>
      </c>
      <c r="K27" s="17">
        <v>39793</v>
      </c>
      <c r="L27" s="17">
        <v>88098.86</v>
      </c>
      <c r="M27" s="17"/>
      <c r="N27" s="17"/>
    </row>
    <row r="28" spans="1:14" s="14" customFormat="1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12380</v>
      </c>
      <c r="I28" s="17">
        <v>29226.5</v>
      </c>
      <c r="J28" s="17">
        <v>30380</v>
      </c>
      <c r="K28" s="17">
        <v>31584</v>
      </c>
      <c r="L28" s="17">
        <v>66574.720000000001</v>
      </c>
      <c r="M28" s="17"/>
      <c r="N28" s="17"/>
    </row>
    <row r="29" spans="1:14" s="14" customFormat="1" ht="22.5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12448.75</v>
      </c>
      <c r="I29" s="17">
        <v>33711</v>
      </c>
      <c r="J29" s="17">
        <v>39475</v>
      </c>
      <c r="K29" s="17">
        <v>33689</v>
      </c>
      <c r="L29" s="17">
        <v>77614.47</v>
      </c>
      <c r="M29" s="17"/>
      <c r="N29" s="17"/>
    </row>
    <row r="30" spans="1:14" s="14" customFormat="1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17480</v>
      </c>
      <c r="I30" s="17">
        <v>30024</v>
      </c>
      <c r="J30" s="17">
        <v>32547</v>
      </c>
      <c r="K30" s="17">
        <v>33784</v>
      </c>
      <c r="L30" s="17">
        <v>68418.3</v>
      </c>
      <c r="M30" s="17"/>
      <c r="N30" s="17"/>
    </row>
    <row r="31" spans="1:14" s="14" customFormat="1" ht="22.5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7320</v>
      </c>
      <c r="I31" s="17">
        <v>15564</v>
      </c>
      <c r="J31" s="17">
        <v>21834</v>
      </c>
      <c r="K31" s="17">
        <v>27634</v>
      </c>
      <c r="L31" s="17">
        <v>24304.53</v>
      </c>
      <c r="M31" s="17"/>
      <c r="N31" s="17"/>
    </row>
    <row r="32" spans="1:14" s="14" customFormat="1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3002.5</v>
      </c>
      <c r="J32" s="17">
        <v>8148.5</v>
      </c>
      <c r="K32" s="17">
        <v>7800</v>
      </c>
      <c r="L32" s="17">
        <v>5900.31</v>
      </c>
      <c r="M32" s="17"/>
      <c r="N32" s="17"/>
    </row>
    <row r="33" spans="1:14" s="14" customFormat="1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24036</v>
      </c>
      <c r="J33" s="17">
        <v>23690</v>
      </c>
      <c r="K33" s="17">
        <v>26970</v>
      </c>
      <c r="L33" s="17">
        <v>54227.8</v>
      </c>
      <c r="M33" s="17"/>
      <c r="N33" s="17"/>
    </row>
    <row r="34" spans="1:14" s="14" customFormat="1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0</v>
      </c>
      <c r="J34" s="17">
        <v>114</v>
      </c>
      <c r="K34" s="17">
        <v>3990</v>
      </c>
      <c r="L34" s="17">
        <v>38273.549999999996</v>
      </c>
      <c r="M34" s="17"/>
      <c r="N34" s="17"/>
    </row>
    <row r="35" spans="1:14" s="14" customFormat="1">
      <c r="A35" s="20" t="s">
        <v>25</v>
      </c>
      <c r="B35" s="20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1022077</v>
      </c>
      <c r="K35" s="9">
        <f t="shared" si="2"/>
        <v>980327</v>
      </c>
      <c r="L35" s="9">
        <f t="shared" si="2"/>
        <v>1564249.6800000004</v>
      </c>
      <c r="M35" s="9">
        <f t="shared" si="2"/>
        <v>0</v>
      </c>
      <c r="N35" s="9">
        <f t="shared" si="2"/>
        <v>0</v>
      </c>
    </row>
    <row r="36" spans="1:14" s="14" customFormat="1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96269</v>
      </c>
      <c r="K36" s="6">
        <v>88504</v>
      </c>
      <c r="L36" s="6">
        <v>103930</v>
      </c>
      <c r="M36" s="6"/>
      <c r="N36" s="6"/>
    </row>
    <row r="37" spans="1:14" s="14" customFormat="1">
      <c r="A37" s="20" t="s">
        <v>27</v>
      </c>
      <c r="B37" s="20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96269</v>
      </c>
      <c r="K37" s="9">
        <f t="shared" si="5"/>
        <v>88504</v>
      </c>
      <c r="L37" s="9">
        <f t="shared" si="5"/>
        <v>103930</v>
      </c>
      <c r="M37" s="9">
        <f t="shared" si="4"/>
        <v>0</v>
      </c>
      <c r="N37" s="9">
        <f t="shared" si="4"/>
        <v>0</v>
      </c>
    </row>
    <row r="38" spans="1:14" s="14" customFormat="1">
      <c r="A38" s="21" t="s">
        <v>28</v>
      </c>
      <c r="B38" s="21"/>
      <c r="C38" s="11">
        <f>+C35+C37</f>
        <v>471642.5</v>
      </c>
      <c r="D38" s="11">
        <f t="shared" ref="D38:E38" si="6">+D35+D37</f>
        <v>475013.75</v>
      </c>
      <c r="E38" s="11">
        <f t="shared" si="6"/>
        <v>505123.75</v>
      </c>
      <c r="F38" s="11">
        <f t="shared" ref="F38:N38" si="7">+F35+F37</f>
        <v>533021.25</v>
      </c>
      <c r="G38" s="11">
        <f t="shared" si="7"/>
        <v>565670</v>
      </c>
      <c r="H38" s="11">
        <f t="shared" ref="H38:L38" si="8">+H35+H37</f>
        <v>488283.75</v>
      </c>
      <c r="I38" s="11">
        <f t="shared" si="8"/>
        <v>919888</v>
      </c>
      <c r="J38" s="11">
        <f t="shared" si="8"/>
        <v>1118346</v>
      </c>
      <c r="K38" s="11">
        <f t="shared" si="8"/>
        <v>1068831</v>
      </c>
      <c r="L38" s="11">
        <f t="shared" si="8"/>
        <v>1668179.6800000004</v>
      </c>
      <c r="M38" s="11">
        <f t="shared" si="7"/>
        <v>0</v>
      </c>
      <c r="N38" s="11">
        <f t="shared" si="7"/>
        <v>0</v>
      </c>
    </row>
    <row r="40" spans="1:14">
      <c r="B40" s="1">
        <v>7844000</v>
      </c>
    </row>
    <row r="41" spans="1:14">
      <c r="B41" s="13">
        <f>SUM(C38:N38)</f>
        <v>7813999.6800000006</v>
      </c>
    </row>
    <row r="42" spans="1:14">
      <c r="B42" s="13">
        <f>+B40-B41</f>
        <v>30000.319999999367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2023-10-19T14:18:12Z</dcterms:modified>
</cp:coreProperties>
</file>